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016"/>
  <workbookPr/>
  <mc:AlternateContent xmlns:mc="http://schemas.openxmlformats.org/markup-compatibility/2006">
    <mc:Choice Requires="x15">
      <x15ac:absPath xmlns:x15ac="http://schemas.microsoft.com/office/spreadsheetml/2010/11/ac" url="/Users/ramirogriffith/Dropbox/Shared VIC/VIC Website/Onderwerpen/3. Onderwerpen gereed voor vertaling/2. Prostaatkanker/"/>
    </mc:Choice>
  </mc:AlternateContent>
  <bookViews>
    <workbookView xWindow="0" yWindow="460" windowWidth="25600" windowHeight="14520" activeTab="2"/>
  </bookViews>
  <sheets>
    <sheet name="Kankerincidentie naar leeftijd" sheetId="4" r:id="rId1"/>
    <sheet name="Sterfte Curacao" sheetId="6" r:id="rId2"/>
    <sheet name="Internationaal sterfte" sheetId="5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5" l="1"/>
</calcChain>
</file>

<file path=xl/sharedStrings.xml><?xml version="1.0" encoding="utf-8"?>
<sst xmlns="http://schemas.openxmlformats.org/spreadsheetml/2006/main" count="62" uniqueCount="61">
  <si>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</si>
  <si>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</si>
  <si>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</si>
  <si>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</si>
  <si>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</si>
  <si>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</si>
  <si>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</si>
  <si>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</si>
  <si>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</si>
  <si>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</si>
  <si>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</si>
  <si>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</si>
  <si>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</si>
  <si>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</si>
  <si>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</si>
  <si>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Grenada</t>
  </si>
  <si>
    <t>Barbados</t>
  </si>
  <si>
    <t>Bahamas</t>
  </si>
  <si>
    <t>Jamaica</t>
  </si>
  <si>
    <t>Aruba</t>
  </si>
  <si>
    <t>Guyana</t>
  </si>
  <si>
    <t>Belize</t>
  </si>
  <si>
    <t>Suriname</t>
  </si>
  <si>
    <t>Jaarlijkse incidentie prostaatkanker per 100.000 mannen naar leeftijd</t>
  </si>
  <si>
    <t>Jaarlijkse incidentie per 100.000 mannen, 2009 - 2011</t>
  </si>
  <si>
    <t>4-9 jaar</t>
  </si>
  <si>
    <t>10-14 jaar</t>
  </si>
  <si>
    <r>
      <t>Bron:</t>
    </r>
    <r>
      <rPr>
        <sz val="11"/>
        <color rgb="FF333333"/>
        <rFont val="Raleway"/>
        <family val="2"/>
      </rPr>
      <t> Kankerregistratie Analytisch Diagnostisch Centrum N.V.</t>
    </r>
  </si>
  <si>
    <t>Dominica</t>
  </si>
  <si>
    <t>Curacao</t>
  </si>
  <si>
    <t>Cayman Islands</t>
  </si>
  <si>
    <t>Bermuda</t>
  </si>
  <si>
    <t>Antigua and Barbuda</t>
  </si>
  <si>
    <t>Anguilla</t>
  </si>
  <si>
    <t>Haiti</t>
  </si>
  <si>
    <t>Mexico</t>
  </si>
  <si>
    <t>Montserrat</t>
  </si>
  <si>
    <t>Saint Kitts and Nevis</t>
  </si>
  <si>
    <t>Saint Lucia</t>
  </si>
  <si>
    <t>Saint Vincent and the Grenadines</t>
  </si>
  <si>
    <t>Trinidad and Tobago</t>
  </si>
  <si>
    <t>Turks and Caicos Islands</t>
  </si>
  <si>
    <t>Sterfte per 100.000 mannen (op leelftijd gestandaardiseerd)</t>
  </si>
  <si>
    <t xml:space="preserve">Sterfte prostaatkanker internationaal </t>
  </si>
  <si>
    <t>Cuba</t>
  </si>
  <si>
    <t>Dominicaans Republiek</t>
  </si>
  <si>
    <t>Guadeloupe</t>
  </si>
  <si>
    <t>Martinique</t>
  </si>
  <si>
    <t>French Guyana</t>
  </si>
  <si>
    <r>
      <rPr>
        <b/>
        <sz val="11"/>
        <color theme="1"/>
        <rFont val="Raleway"/>
      </rPr>
      <t xml:space="preserve">Bron: </t>
    </r>
    <r>
      <rPr>
        <sz val="11"/>
        <color theme="1"/>
        <rFont val="Raleway"/>
        <family val="2"/>
      </rPr>
      <t>Paho doodsoorzakenstatistiek, ICD10-code C61</t>
    </r>
  </si>
  <si>
    <t>1980-1984</t>
  </si>
  <si>
    <t>1985-1989</t>
  </si>
  <si>
    <t>1990-1994</t>
  </si>
  <si>
    <t>1995-1999</t>
  </si>
  <si>
    <t>2000-2004</t>
  </si>
  <si>
    <t>Nederlandse Antillen</t>
  </si>
  <si>
    <t>Gemiddelde 27 landen</t>
  </si>
  <si>
    <t>2005-2007</t>
  </si>
  <si>
    <r>
      <rPr>
        <b/>
        <sz val="11"/>
        <color theme="1"/>
        <rFont val="Raleway"/>
      </rPr>
      <t xml:space="preserve">Bron: </t>
    </r>
    <r>
      <rPr>
        <sz val="11"/>
        <color theme="1"/>
        <rFont val="Raleway"/>
        <family val="2"/>
      </rPr>
      <t>Paho en WHO mortality database, ICD10-code C61</t>
    </r>
  </si>
  <si>
    <t>Sterfte prostaatkanker per 100.000 mannen, 1980 - 2007</t>
  </si>
  <si>
    <t>0-4 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</si>
</sst>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orbel"/>
      <family val="2"/>
    </font>
    <font>
      <sz val="11"/>
      <color theme="1"/>
      <name val="Raleway"/>
      <family val="2"/>
    </font>
    <font>
      <u/>
      <sz val="11"/>
      <color theme="10"/>
      <name val="Corbel"/>
      <family val="2"/>
    </font>
    <font>
      <u/>
      <sz val="11"/>
      <color theme="11"/>
      <name val="Corbel"/>
      <family val="2"/>
    </font>
    <font>
      <sz val="11"/>
      <color rgb="FF000000"/>
      <name val="Raleway"/>
      <family val="2"/>
    </font>
    <font>
      <b/>
      <sz val="11"/>
      <color rgb="FF333333"/>
      <name val="Raleway"/>
      <family val="2"/>
    </font>
    <font>
      <sz val="11"/>
      <color rgb="FF333333"/>
      <name val="Raleway"/>
      <family val="2"/>
    </font>
    <font>
      <sz val="11"/>
      <color rgb="FFFF0000"/>
      <name val="Corbel"/>
      <family val="2"/>
    </font>
    <font>
      <b/>
      <sz val="11"/>
      <color theme="1"/>
      <name val="Raleway"/>
    </font>
    <font>
      <b/>
      <sz val="11"/>
      <name val="Raleway"/>
    </font>
    <font>
      <b/>
      <sz val="11"/>
      <color rgb="FF000000"/>
      <name val="Raleway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1" fillId="0" borderId="0" xfId="0" applyFont="1" applyFill="1"/>
    <xf numFmtId="0" fontId="1" fillId="0" borderId="0" xfId="0" applyFont="1"/>
    <xf numFmtId="0" fontId="1" fillId="0" borderId="1" xfId="0" applyFont="1" applyFill="1" applyBorder="1"/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horizontal="left"/>
    </xf>
    <xf numFmtId="1" fontId="4" fillId="0" borderId="0" xfId="0" applyNumberFormat="1" applyFont="1"/>
    <xf numFmtId="0" fontId="4" fillId="0" borderId="0" xfId="0" applyNumberFormat="1" applyFont="1"/>
    <xf numFmtId="16" fontId="4" fillId="0" borderId="0" xfId="0" applyNumberFormat="1" applyFont="1"/>
    <xf numFmtId="1" fontId="4" fillId="0" borderId="0" xfId="0" applyNumberFormat="1" applyFont="1" applyAlignment="1">
      <alignment horizontal="right"/>
    </xf>
    <xf numFmtId="1" fontId="4" fillId="0" borderId="1" xfId="0" applyNumberFormat="1" applyFont="1" applyBorder="1"/>
    <xf numFmtId="0" fontId="5" fillId="0" borderId="0" xfId="0" applyFont="1"/>
    <xf numFmtId="0" fontId="1" fillId="0" borderId="1" xfId="0" applyFont="1" applyFill="1" applyBorder="1" applyAlignment="1">
      <alignment wrapText="1"/>
    </xf>
    <xf numFmtId="0" fontId="7" fillId="0" borderId="0" xfId="0" applyFont="1" applyFill="1"/>
    <xf numFmtId="0" fontId="1" fillId="0" borderId="0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Fill="1" applyBorder="1"/>
    <xf numFmtId="164" fontId="1" fillId="0" borderId="0" xfId="0" applyNumberFormat="1" applyFont="1"/>
    <xf numFmtId="0" fontId="4" fillId="0" borderId="0" xfId="0" applyFont="1" applyFill="1"/>
    <xf numFmtId="0" fontId="4" fillId="0" borderId="1" xfId="0" applyFont="1" applyFill="1" applyBorder="1"/>
    <xf numFmtId="0" fontId="9" fillId="0" borderId="1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4" fillId="0" borderId="2" xfId="0" applyFont="1" applyFill="1" applyBorder="1" applyAlignment="1"/>
    <xf numFmtId="164" fontId="4" fillId="0" borderId="2" xfId="0" applyNumberFormat="1" applyFont="1" applyFill="1" applyBorder="1" applyAlignment="1"/>
    <xf numFmtId="0" fontId="4" fillId="0" borderId="1" xfId="0" applyFont="1" applyFill="1" applyBorder="1" applyAlignment="1"/>
    <xf numFmtId="164" fontId="1" fillId="0" borderId="1" xfId="0" applyNumberFormat="1" applyFont="1" applyFill="1" applyBorder="1" applyAlignment="1"/>
  </cellXfs>
  <cellStyles count="3">
    <cellStyle name="Followed Hyperlink" xfId="2" builtinId="9" hidden="1"/>
    <cellStyle name="Hyperlink" xfId="1" builtinId="8" hidden="1"/>
    <cellStyle name="Normal" xfId="0" builtinId="0"/>
  </cellStyles>
  <dxfs count="2"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Relationship Id="rId3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Relationship Id="rId3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'Kankerincidentie naar leeftijd'!$B$4:$B$4</c:f>
              <c:strCache>
                <c:ptCount val="1"/>
                <c:pt idx="0">
                  <c:v>Jaarlijkse incidentie per 100.000 mannen, 2009 - 2011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cat>
            <c:strRef>
              <c:f>'Kankerincidentie naar leeftijd'!$A$5:$A$21</c:f>
              <c:strCache>
                <c:ptCount val="17"/>
                <c:pt idx="0">
                  <c:v>0-4 jaar</c:v>
                </c:pt>
                <c:pt idx="1">
                  <c:v>4-9 jaar</c:v>
                </c:pt>
                <c:pt idx="2">
                  <c:v>10-14 jaar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</c:strCache>
            </c:strRef>
          </c:cat>
          <c:val>
            <c:numRef>
              <c:f>'Kankerincidentie naar leeftijd'!$B$5:$B$21</c:f>
              <c:numCache>
                <c:formatCode>0</c:formatCode>
                <c:ptCount val="1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13.6</c:v>
                </c:pt>
                <c:pt idx="9">
                  <c:v>55.7</c:v>
                </c:pt>
                <c:pt idx="10">
                  <c:v>187.8</c:v>
                </c:pt>
                <c:pt idx="11">
                  <c:v>550.7</c:v>
                </c:pt>
                <c:pt idx="12">
                  <c:v>927.1</c:v>
                </c:pt>
                <c:pt idx="13">
                  <c:v>1313.5</c:v>
                </c:pt>
                <c:pt idx="14">
                  <c:v>1461.8</c:v>
                </c:pt>
                <c:pt idx="15">
                  <c:v>1348.2</c:v>
                </c:pt>
                <c:pt idx="16">
                  <c:v>1060.4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0D1-4BF7-AF68-B434D3FD8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399361840"/>
        <c:axId val="-416569888"/>
      </c:barChart>
      <c:catAx>
        <c:axId val="-39936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-416569888"/>
        <c:crosses val="autoZero"/>
        <c:auto val="1"/>
        <c:lblAlgn val="ctr"/>
        <c:lblOffset val="100"/>
        <c:noMultiLvlLbl val="0"/>
      </c:catAx>
      <c:valAx>
        <c:axId val="-416569888"/>
        <c:scaling>
          <c:orientation val="minMax"/>
          <c:max val="1500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r>
                  <a:rPr lang="en-US"/>
                  <a:t>Jaarlijkse incidentie per 100.000 mannen, 2009 - 2011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Raleway" panose="020B05030301010600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-39936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'Sterfte Curacao'!$A$4</c:f>
              <c:strCache>
                <c:ptCount val="1"/>
                <c:pt idx="0">
                  <c:v>Curacao</c:v>
                </c:pt>
              </c:strCache>
            </c:strRef>
          </c:tx>
          <c:spPr>
            <a:ln w="28575" cap="rnd">
              <a:solidFill>
                <a:srgbClr val="03A9F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A9F4"/>
              </a:solidFill>
              <a:ln w="9525">
                <a:solidFill>
                  <a:srgbClr val="03A9F4"/>
                </a:solidFill>
              </a:ln>
              <a:effectLst/>
            </c:spPr>
          </c:marker>
          <c:cat>
            <c:strRef>
              <c:f>'Sterfte Curacao'!$B$3:$G$3</c:f>
              <c:strCache>
                <c:ptCount val="6"/>
                <c:pt idx="0">
                  <c:v>1980-1984</c:v>
                </c:pt>
                <c:pt idx="1">
                  <c:v>1985-1989</c:v>
                </c:pt>
                <c:pt idx="2">
                  <c:v>1990-1994</c:v>
                </c:pt>
                <c:pt idx="3">
                  <c:v>1995-1999</c:v>
                </c:pt>
                <c:pt idx="4">
                  <c:v>2000-2004</c:v>
                </c:pt>
                <c:pt idx="5">
                  <c:v>2005-2007</c:v>
                </c:pt>
              </c:strCache>
            </c:strRef>
          </c:cat>
          <c:val>
            <c:numRef>
              <c:f>'Sterfte Curacao'!$B$4:$G$4</c:f>
              <c:numCache>
                <c:formatCode>General</c:formatCode>
                <c:ptCount val="6"/>
                <c:pt idx="4" formatCode="0.0">
                  <c:v>53.1</c:v>
                </c:pt>
                <c:pt idx="5" formatCode="0.0">
                  <c:v>56.1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'Sterfte Curacao'!$A$5</c:f>
              <c:strCache>
                <c:ptCount val="1"/>
                <c:pt idx="0">
                  <c:v>Nederlandse Antillen</c:v>
                </c:pt>
              </c:strCache>
            </c:strRef>
          </c:tx>
          <c:spPr>
            <a:ln w="28575" cap="rnd">
              <a:solidFill>
                <a:srgbClr val="87BC2E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7BC2E"/>
              </a:solidFill>
              <a:ln w="9525">
                <a:solidFill>
                  <a:srgbClr val="87BC2E"/>
                </a:solidFill>
              </a:ln>
              <a:effectLst/>
            </c:spPr>
          </c:marker>
          <c:cat>
            <c:strRef>
              <c:f>'Sterfte Curacao'!$B$3:$G$3</c:f>
              <c:strCache>
                <c:ptCount val="6"/>
                <c:pt idx="0">
                  <c:v>1980-1984</c:v>
                </c:pt>
                <c:pt idx="1">
                  <c:v>1985-1989</c:v>
                </c:pt>
                <c:pt idx="2">
                  <c:v>1990-1994</c:v>
                </c:pt>
                <c:pt idx="3">
                  <c:v>1995-1999</c:v>
                </c:pt>
                <c:pt idx="4">
                  <c:v>2000-2004</c:v>
                </c:pt>
                <c:pt idx="5">
                  <c:v>2005-2007</c:v>
                </c:pt>
              </c:strCache>
            </c:strRef>
          </c:cat>
          <c:val>
            <c:numRef>
              <c:f>'Sterfte Curacao'!$B$5:$G$5</c:f>
              <c:numCache>
                <c:formatCode>0.0</c:formatCode>
                <c:ptCount val="6"/>
                <c:pt idx="0">
                  <c:v>18.98608134371389</c:v>
                </c:pt>
                <c:pt idx="1">
                  <c:v>43.9948622438604</c:v>
                </c:pt>
                <c:pt idx="2">
                  <c:v>53.38717758355387</c:v>
                </c:pt>
                <c:pt idx="3">
                  <c:v>57.62751539456802</c:v>
                </c:pt>
                <c:pt idx="4">
                  <c:v>70.21610693812243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428192"/>
        <c:axId val="-417106368"/>
      </c:lineChart>
      <c:catAx>
        <c:axId val="-21142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-417106368"/>
        <c:crosses val="autoZero"/>
        <c:auto val="1"/>
        <c:lblAlgn val="ctr"/>
        <c:lblOffset val="100"/>
        <c:noMultiLvlLbl val="0"/>
      </c:catAx>
      <c:valAx>
        <c:axId val="-417106368"/>
        <c:scaling>
          <c:orientation val="minMax"/>
          <c:max val="150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Raleway" charset="0"/>
                    <a:ea typeface="Raleway" charset="0"/>
                    <a:cs typeface="Raleway" charset="0"/>
                  </a:defRPr>
                </a:pPr>
                <a:r>
                  <a:rPr lang="en-US" sz="1000" b="0" i="0" u="none" strike="noStrike" baseline="0">
                    <a:effectLst/>
                  </a:rPr>
                  <a:t>Op leeftijd gestandaardiseerde sterfte (per 100.000 mannen)</a:t>
                </a:r>
                <a:r>
                  <a:rPr lang="en-US" sz="1000" b="0" i="0" u="sng" strike="noStrike" baseline="0">
                    <a:effectLst/>
                  </a:rPr>
                  <a:t>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Raleway" charset="0"/>
                  <a:ea typeface="Raleway" charset="0"/>
                  <a:cs typeface="Raleway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-21142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aleway" charset="0"/>
              <a:ea typeface="Raleway" charset="0"/>
              <a:cs typeface="Raleway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2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</c:dPt>
          <c:cat>
            <c:strRef>
              <c:f>'Internationaal sterfte'!$A$4:$A$30</c:f>
              <c:strCache>
                <c:ptCount val="27"/>
                <c:pt idx="0">
                  <c:v>Turks and Caicos Islands</c:v>
                </c:pt>
                <c:pt idx="1">
                  <c:v>Mexico</c:v>
                </c:pt>
                <c:pt idx="2">
                  <c:v>French Guyana</c:v>
                </c:pt>
                <c:pt idx="3">
                  <c:v>Cayman Islands</c:v>
                </c:pt>
                <c:pt idx="4">
                  <c:v>Belize</c:v>
                </c:pt>
                <c:pt idx="5">
                  <c:v>Suriname</c:v>
                </c:pt>
                <c:pt idx="6">
                  <c:v>Guadeloupe</c:v>
                </c:pt>
                <c:pt idx="7">
                  <c:v>Aruba</c:v>
                </c:pt>
                <c:pt idx="8">
                  <c:v>Martinique</c:v>
                </c:pt>
                <c:pt idx="9">
                  <c:v>Cuba</c:v>
                </c:pt>
                <c:pt idx="10">
                  <c:v>Bahamas</c:v>
                </c:pt>
                <c:pt idx="11">
                  <c:v>Bermuda</c:v>
                </c:pt>
                <c:pt idx="12">
                  <c:v>Anguilla</c:v>
                </c:pt>
                <c:pt idx="13">
                  <c:v>Dominicaans Republiek</c:v>
                </c:pt>
                <c:pt idx="14">
                  <c:v>Guyana</c:v>
                </c:pt>
                <c:pt idx="15">
                  <c:v>Saint Lucia</c:v>
                </c:pt>
                <c:pt idx="16">
                  <c:v>Jamaica</c:v>
                </c:pt>
                <c:pt idx="17">
                  <c:v>Haiti</c:v>
                </c:pt>
                <c:pt idx="18">
                  <c:v>Grenada</c:v>
                </c:pt>
                <c:pt idx="19">
                  <c:v>Trinidad and Tobago</c:v>
                </c:pt>
                <c:pt idx="20">
                  <c:v>Curacao</c:v>
                </c:pt>
                <c:pt idx="21">
                  <c:v>Dominica</c:v>
                </c:pt>
                <c:pt idx="22">
                  <c:v>Saint Kitts and Nevis</c:v>
                </c:pt>
                <c:pt idx="23">
                  <c:v>Barbados</c:v>
                </c:pt>
                <c:pt idx="24">
                  <c:v>Saint Vincent and the Grenadines</c:v>
                </c:pt>
                <c:pt idx="25">
                  <c:v>Antigua and Barbuda</c:v>
                </c:pt>
                <c:pt idx="26">
                  <c:v>Montserrat</c:v>
                </c:pt>
              </c:strCache>
            </c:strRef>
          </c:cat>
          <c:val>
            <c:numRef>
              <c:f>'Internationaal sterfte'!$B$4:$B$30</c:f>
              <c:numCache>
                <c:formatCode>General</c:formatCode>
                <c:ptCount val="27"/>
                <c:pt idx="0">
                  <c:v>7.3</c:v>
                </c:pt>
                <c:pt idx="1">
                  <c:v>13.4</c:v>
                </c:pt>
                <c:pt idx="2">
                  <c:v>14.2</c:v>
                </c:pt>
                <c:pt idx="3">
                  <c:v>17.0</c:v>
                </c:pt>
                <c:pt idx="4">
                  <c:v>20.2</c:v>
                </c:pt>
                <c:pt idx="5">
                  <c:v>25.3</c:v>
                </c:pt>
                <c:pt idx="6">
                  <c:v>27.4</c:v>
                </c:pt>
                <c:pt idx="7">
                  <c:v>28.3</c:v>
                </c:pt>
                <c:pt idx="8">
                  <c:v>30.0</c:v>
                </c:pt>
                <c:pt idx="9">
                  <c:v>30.1</c:v>
                </c:pt>
                <c:pt idx="10">
                  <c:v>31.9</c:v>
                </c:pt>
                <c:pt idx="11">
                  <c:v>33.8</c:v>
                </c:pt>
                <c:pt idx="12">
                  <c:v>35.3</c:v>
                </c:pt>
                <c:pt idx="13">
                  <c:v>36.0</c:v>
                </c:pt>
                <c:pt idx="14">
                  <c:v>36.1</c:v>
                </c:pt>
                <c:pt idx="15">
                  <c:v>37.4</c:v>
                </c:pt>
                <c:pt idx="16">
                  <c:v>42.4</c:v>
                </c:pt>
                <c:pt idx="17">
                  <c:v>46.2</c:v>
                </c:pt>
                <c:pt idx="18">
                  <c:v>46.8</c:v>
                </c:pt>
                <c:pt idx="19">
                  <c:v>49.6</c:v>
                </c:pt>
                <c:pt idx="20">
                  <c:v>50.8</c:v>
                </c:pt>
                <c:pt idx="21">
                  <c:v>56.6</c:v>
                </c:pt>
                <c:pt idx="22">
                  <c:v>61.4</c:v>
                </c:pt>
                <c:pt idx="23">
                  <c:v>64.7</c:v>
                </c:pt>
                <c:pt idx="24">
                  <c:v>68.7</c:v>
                </c:pt>
                <c:pt idx="25">
                  <c:v>100.2</c:v>
                </c:pt>
                <c:pt idx="26">
                  <c:v>118.5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41733984"/>
        <c:axId val="-141952640"/>
      </c:barChart>
      <c:catAx>
        <c:axId val="-1417339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-141952640"/>
        <c:crosses val="autoZero"/>
        <c:auto val="1"/>
        <c:lblAlgn val="ctr"/>
        <c:lblOffset val="100"/>
        <c:noMultiLvlLbl val="0"/>
      </c:catAx>
      <c:valAx>
        <c:axId val="-1419526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Raleway" charset="0"/>
                    <a:ea typeface="Raleway" charset="0"/>
                    <a:cs typeface="Raleway" charset="0"/>
                  </a:defRPr>
                </a:pPr>
                <a:r>
                  <a:rPr lang="en-US" b="1"/>
                  <a:t>Sterfte per 100.000 mannen (op leeftijd gestandaardiseerd)</a:t>
                </a:r>
              </a:p>
            </c:rich>
          </c:tx>
          <c:layout>
            <c:manualLayout>
              <c:xMode val="edge"/>
              <c:yMode val="edge"/>
              <c:x val="0.127803847303897"/>
              <c:y val="0.025896414342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Raleway" charset="0"/>
                  <a:ea typeface="Raleway" charset="0"/>
                  <a:cs typeface="Raleway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-14173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6</xdr:row>
      <xdr:rowOff>101600</xdr:rowOff>
    </xdr:from>
    <xdr:to>
      <xdr:col>10</xdr:col>
      <xdr:colOff>647700</xdr:colOff>
      <xdr:row>20</xdr:row>
      <xdr:rowOff>177800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469900</xdr:colOff>
      <xdr:row>12</xdr:row>
      <xdr:rowOff>12700</xdr:rowOff>
    </xdr:from>
    <xdr:to>
      <xdr:col>13</xdr:col>
      <xdr:colOff>317500</xdr:colOff>
      <xdr:row>26</xdr:row>
      <xdr:rowOff>88900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38100</xdr:rowOff>
    </xdr:from>
    <xdr:to>
      <xdr:col>11</xdr:col>
      <xdr:colOff>63500</xdr:colOff>
      <xdr:row>29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A6" sqref="A6:XFD6"/>
    </sheetView>
  </sheetViews>
  <sheetFormatPr baseColWidth="10" defaultRowHeight="15" x14ac:dyDescent="0.2"/>
  <cols>
    <col min="1" max="1" width="26.6640625" customWidth="1"/>
    <col min="2" max="2" width="29.1640625" customWidth="1"/>
  </cols>
  <sheetData>
    <row r="1" spans="1:7" s="1" customFormat="1" x14ac:dyDescent="0.2">
      <c r="A1" s="2" t="s">
        <v>23</v>
      </c>
      <c r="B1" s="2"/>
    </row>
    <row r="2" spans="1:7" s="1" customFormat="1" x14ac:dyDescent="0.2">
      <c r="A2" s="5"/>
      <c r="B2" s="2"/>
    </row>
    <row r="4" spans="1:7" ht="31" thickBot="1" x14ac:dyDescent="0.25">
      <c r="A4" s="4"/>
      <c r="B4" s="14" t="s">
        <v>24</v>
      </c>
      <c r="C4" s="1"/>
      <c r="D4" s="15"/>
      <c r="E4" s="1"/>
      <c r="F4" s="1"/>
      <c r="G4" s="1"/>
    </row>
    <row r="5" spans="1:7" x14ac:dyDescent="0.2">
      <c r="A5" s="7" t="s">
        <v>60</v>
      </c>
      <c r="B5" s="8">
        <v>0</v>
      </c>
      <c r="C5" s="1"/>
      <c r="D5" s="1"/>
      <c r="E5" s="1"/>
      <c r="F5" s="1"/>
      <c r="G5" s="1"/>
    </row>
    <row r="6" spans="1:7" x14ac:dyDescent="0.2">
      <c r="A6" s="10" t="s">
        <v>25</v>
      </c>
      <c r="B6" s="8">
        <v>0</v>
      </c>
    </row>
    <row r="7" spans="1:7" x14ac:dyDescent="0.2">
      <c r="A7" s="9" t="s">
        <v>26</v>
      </c>
      <c r="B7" s="8">
        <v>0</v>
      </c>
    </row>
    <row r="8" spans="1:7" x14ac:dyDescent="0.2">
      <c r="A8" s="5" t="s">
        <v>0</v>
      </c>
      <c r="B8" s="8">
        <v>0</v>
      </c>
    </row>
    <row r="9" spans="1:7" x14ac:dyDescent="0.2">
      <c r="A9" s="5" t="s">
        <v>1</v>
      </c>
      <c r="B9" s="8">
        <v>0</v>
      </c>
    </row>
    <row r="10" spans="1:7" x14ac:dyDescent="0.2">
      <c r="A10" s="5" t="s">
        <v>2</v>
      </c>
      <c r="B10" s="8">
        <v>0</v>
      </c>
    </row>
    <row r="11" spans="1:7" x14ac:dyDescent="0.2">
      <c r="A11" s="5" t="s">
        <v>3</v>
      </c>
      <c r="B11" s="8">
        <v>0</v>
      </c>
    </row>
    <row r="12" spans="1:7" x14ac:dyDescent="0.2">
      <c r="A12" s="5" t="s">
        <v>4</v>
      </c>
      <c r="B12" s="8">
        <v>0</v>
      </c>
    </row>
    <row r="13" spans="1:7" x14ac:dyDescent="0.2">
      <c r="A13" s="5" t="s">
        <v>5</v>
      </c>
      <c r="B13" s="8">
        <v>13.6</v>
      </c>
    </row>
    <row r="14" spans="1:7" x14ac:dyDescent="0.2">
      <c r="A14" s="5" t="s">
        <v>6</v>
      </c>
      <c r="B14" s="8">
        <v>55.7</v>
      </c>
    </row>
    <row r="15" spans="1:7" x14ac:dyDescent="0.2">
      <c r="A15" s="5" t="s">
        <v>7</v>
      </c>
      <c r="B15" s="8">
        <v>187.8</v>
      </c>
    </row>
    <row r="16" spans="1:7" x14ac:dyDescent="0.2">
      <c r="A16" s="5" t="s">
        <v>8</v>
      </c>
      <c r="B16" s="8">
        <v>550.70000000000005</v>
      </c>
    </row>
    <row r="17" spans="1:2" x14ac:dyDescent="0.2">
      <c r="A17" s="5" t="s">
        <v>9</v>
      </c>
      <c r="B17" s="8">
        <v>927.1</v>
      </c>
    </row>
    <row r="18" spans="1:2" x14ac:dyDescent="0.2">
      <c r="A18" s="5" t="s">
        <v>10</v>
      </c>
      <c r="B18" s="11">
        <v>1313.5</v>
      </c>
    </row>
    <row r="19" spans="1:2" x14ac:dyDescent="0.2">
      <c r="A19" s="5" t="s">
        <v>11</v>
      </c>
      <c r="B19" s="8">
        <v>1461.8</v>
      </c>
    </row>
    <row r="20" spans="1:2" x14ac:dyDescent="0.2">
      <c r="A20" s="5" t="s">
        <v>12</v>
      </c>
      <c r="B20" s="8">
        <v>1348.2</v>
      </c>
    </row>
    <row r="21" spans="1:2" ht="16" thickBot="1" x14ac:dyDescent="0.25">
      <c r="A21" s="6" t="s">
        <v>13</v>
      </c>
      <c r="B21" s="12">
        <v>1060.4000000000001</v>
      </c>
    </row>
    <row r="22" spans="1:2" x14ac:dyDescent="0.2">
      <c r="A22" s="5" t="s">
        <v>14</v>
      </c>
      <c r="B22" s="5">
        <v>570.29999999999995</v>
      </c>
    </row>
    <row r="23" spans="1:2" x14ac:dyDescent="0.2">
      <c r="A23" s="3"/>
      <c r="B23" s="3"/>
    </row>
    <row r="24" spans="1:2" x14ac:dyDescent="0.2">
      <c r="A24" s="13" t="s">
        <v>27</v>
      </c>
      <c r="B24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A2" sqref="A2"/>
    </sheetView>
  </sheetViews>
  <sheetFormatPr baseColWidth="10" defaultRowHeight="15" x14ac:dyDescent="0.2"/>
  <cols>
    <col min="1" max="1" width="19.33203125" style="2" customWidth="1"/>
    <col min="2" max="7" width="10.83203125" style="2"/>
  </cols>
  <sheetData>
    <row r="1" spans="1:7" x14ac:dyDescent="0.2">
      <c r="A1" s="21" t="s">
        <v>59</v>
      </c>
    </row>
    <row r="3" spans="1:7" ht="16" thickBot="1" x14ac:dyDescent="0.25">
      <c r="A3" s="22"/>
      <c r="B3" s="23" t="s">
        <v>50</v>
      </c>
      <c r="C3" s="23" t="s">
        <v>51</v>
      </c>
      <c r="D3" s="23" t="s">
        <v>52</v>
      </c>
      <c r="E3" s="23" t="s">
        <v>53</v>
      </c>
      <c r="F3" s="23" t="s">
        <v>54</v>
      </c>
      <c r="G3" s="23" t="s">
        <v>57</v>
      </c>
    </row>
    <row r="4" spans="1:7" x14ac:dyDescent="0.2">
      <c r="A4" s="24" t="s">
        <v>29</v>
      </c>
      <c r="B4" s="26"/>
      <c r="C4" s="26"/>
      <c r="D4" s="26"/>
      <c r="E4" s="26"/>
      <c r="F4" s="27">
        <v>53.1</v>
      </c>
      <c r="G4" s="27">
        <v>56.1</v>
      </c>
    </row>
    <row r="5" spans="1:7" ht="16" thickBot="1" x14ac:dyDescent="0.25">
      <c r="A5" s="25" t="s">
        <v>55</v>
      </c>
      <c r="B5" s="29">
        <v>18.986081343713892</v>
      </c>
      <c r="C5" s="29">
        <v>43.994862243860396</v>
      </c>
      <c r="D5" s="29">
        <v>53.387177583553871</v>
      </c>
      <c r="E5" s="29">
        <v>57.627515394568029</v>
      </c>
      <c r="F5" s="29">
        <v>70.216106938122437</v>
      </c>
      <c r="G5" s="28"/>
    </row>
    <row r="8" spans="1:7" x14ac:dyDescent="0.2">
      <c r="A8" s="3" t="s">
        <v>58</v>
      </c>
    </row>
  </sheetData>
  <conditionalFormatting sqref="B5:F5">
    <cfRule type="containsText" dxfId="1" priority="1" operator="containsText" text="ONWAAR">
      <formula>NOT(ISERROR(SEARCH("ONWAAR",B5)))</formula>
    </cfRule>
    <cfRule type="containsText" dxfId="0" priority="2" operator="containsText" text="WAAR">
      <formula>NOT(ISERROR(SEARCH("WAAR",B5)))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C34" sqref="A1:C34"/>
    </sheetView>
  </sheetViews>
  <sheetFormatPr baseColWidth="10" defaultRowHeight="15" x14ac:dyDescent="0.2"/>
  <cols>
    <col min="1" max="3" width="23.33203125" style="3" customWidth="1"/>
  </cols>
  <sheetData>
    <row r="1" spans="1:3" x14ac:dyDescent="0.2">
      <c r="A1" s="2" t="s">
        <v>43</v>
      </c>
      <c r="B1" s="2"/>
      <c r="C1" s="2"/>
    </row>
    <row r="3" spans="1:3" ht="46" thickBot="1" x14ac:dyDescent="0.25">
      <c r="A3" s="17"/>
      <c r="B3" s="18" t="s">
        <v>42</v>
      </c>
      <c r="C3" s="18"/>
    </row>
    <row r="4" spans="1:3" x14ac:dyDescent="0.2">
      <c r="A4" s="16" t="s">
        <v>41</v>
      </c>
      <c r="B4" s="16">
        <v>7.3</v>
      </c>
      <c r="C4" s="16">
        <v>2014</v>
      </c>
    </row>
    <row r="5" spans="1:3" x14ac:dyDescent="0.2">
      <c r="A5" s="3" t="s">
        <v>35</v>
      </c>
      <c r="B5" s="3">
        <v>13.4</v>
      </c>
      <c r="C5" s="3">
        <v>2014</v>
      </c>
    </row>
    <row r="6" spans="1:3" x14ac:dyDescent="0.2">
      <c r="A6" s="19" t="s">
        <v>48</v>
      </c>
      <c r="B6" s="19">
        <v>14.2</v>
      </c>
      <c r="C6" s="19">
        <v>2013</v>
      </c>
    </row>
    <row r="7" spans="1:3" x14ac:dyDescent="0.2">
      <c r="A7" s="3" t="s">
        <v>30</v>
      </c>
      <c r="B7" s="3">
        <v>17</v>
      </c>
      <c r="C7" s="3">
        <v>2013</v>
      </c>
    </row>
    <row r="8" spans="1:3" x14ac:dyDescent="0.2">
      <c r="A8" s="3" t="s">
        <v>21</v>
      </c>
      <c r="B8" s="3">
        <v>20.2</v>
      </c>
      <c r="C8" s="3">
        <v>2014</v>
      </c>
    </row>
    <row r="9" spans="1:3" x14ac:dyDescent="0.2">
      <c r="A9" s="3" t="s">
        <v>22</v>
      </c>
      <c r="B9" s="3">
        <v>25.3</v>
      </c>
      <c r="C9" s="3">
        <v>2014</v>
      </c>
    </row>
    <row r="10" spans="1:3" x14ac:dyDescent="0.2">
      <c r="A10" s="19" t="s">
        <v>46</v>
      </c>
      <c r="B10" s="19">
        <v>27.4</v>
      </c>
      <c r="C10" s="19">
        <v>2013</v>
      </c>
    </row>
    <row r="11" spans="1:3" x14ac:dyDescent="0.2">
      <c r="A11" s="3" t="s">
        <v>19</v>
      </c>
      <c r="B11" s="3">
        <v>28.3</v>
      </c>
      <c r="C11" s="3">
        <v>2014</v>
      </c>
    </row>
    <row r="12" spans="1:3" x14ac:dyDescent="0.2">
      <c r="A12" s="16" t="s">
        <v>47</v>
      </c>
      <c r="B12" s="19">
        <v>30</v>
      </c>
      <c r="C12" s="19">
        <v>2013</v>
      </c>
    </row>
    <row r="13" spans="1:3" x14ac:dyDescent="0.2">
      <c r="A13" s="19" t="s">
        <v>44</v>
      </c>
      <c r="B13" s="19">
        <v>30.1</v>
      </c>
      <c r="C13" s="19">
        <v>2014</v>
      </c>
    </row>
    <row r="14" spans="1:3" x14ac:dyDescent="0.2">
      <c r="A14" s="3" t="s">
        <v>17</v>
      </c>
      <c r="B14" s="3">
        <v>31.9</v>
      </c>
      <c r="C14" s="3">
        <v>2013</v>
      </c>
    </row>
    <row r="15" spans="1:3" x14ac:dyDescent="0.2">
      <c r="A15" s="3" t="s">
        <v>31</v>
      </c>
      <c r="B15" s="3">
        <v>33.799999999999997</v>
      </c>
      <c r="C15" s="3">
        <v>2014</v>
      </c>
    </row>
    <row r="16" spans="1:3" x14ac:dyDescent="0.2">
      <c r="A16" s="3" t="s">
        <v>33</v>
      </c>
      <c r="B16" s="3">
        <v>35.299999999999997</v>
      </c>
      <c r="C16" s="3">
        <v>2014</v>
      </c>
    </row>
    <row r="17" spans="1:3" x14ac:dyDescent="0.2">
      <c r="A17" s="19" t="s">
        <v>45</v>
      </c>
      <c r="B17" s="19">
        <v>36</v>
      </c>
      <c r="C17" s="19">
        <v>2012</v>
      </c>
    </row>
    <row r="18" spans="1:3" x14ac:dyDescent="0.2">
      <c r="A18" s="3" t="s">
        <v>20</v>
      </c>
      <c r="B18" s="3">
        <v>36.1</v>
      </c>
      <c r="C18" s="3">
        <v>2012</v>
      </c>
    </row>
    <row r="19" spans="1:3" x14ac:dyDescent="0.2">
      <c r="A19" s="3" t="s">
        <v>38</v>
      </c>
      <c r="B19" s="3">
        <v>37.4</v>
      </c>
      <c r="C19" s="3">
        <v>2014</v>
      </c>
    </row>
    <row r="20" spans="1:3" x14ac:dyDescent="0.2">
      <c r="A20" s="3" t="s">
        <v>18</v>
      </c>
      <c r="B20" s="3">
        <v>42.4</v>
      </c>
      <c r="C20" s="3">
        <v>2011</v>
      </c>
    </row>
    <row r="21" spans="1:3" x14ac:dyDescent="0.2">
      <c r="A21" s="3" t="s">
        <v>34</v>
      </c>
      <c r="B21" s="3">
        <v>46.2</v>
      </c>
      <c r="C21" s="3">
        <v>2004</v>
      </c>
    </row>
    <row r="22" spans="1:3" x14ac:dyDescent="0.2">
      <c r="A22" s="3" t="s">
        <v>15</v>
      </c>
      <c r="B22" s="3">
        <v>46.8</v>
      </c>
      <c r="C22" s="3">
        <v>2014</v>
      </c>
    </row>
    <row r="23" spans="1:3" x14ac:dyDescent="0.2">
      <c r="A23" s="3" t="s">
        <v>40</v>
      </c>
      <c r="B23" s="3">
        <v>49.6</v>
      </c>
      <c r="C23" s="3">
        <v>2010</v>
      </c>
    </row>
    <row r="24" spans="1:3" x14ac:dyDescent="0.2">
      <c r="A24" s="3" t="s">
        <v>29</v>
      </c>
      <c r="B24" s="3">
        <v>50.8</v>
      </c>
      <c r="C24" s="3">
        <v>2007</v>
      </c>
    </row>
    <row r="25" spans="1:3" x14ac:dyDescent="0.2">
      <c r="A25" s="3" t="s">
        <v>28</v>
      </c>
      <c r="B25" s="3">
        <v>56.6</v>
      </c>
      <c r="C25" s="3">
        <v>2014</v>
      </c>
    </row>
    <row r="26" spans="1:3" x14ac:dyDescent="0.2">
      <c r="A26" s="3" t="s">
        <v>37</v>
      </c>
      <c r="B26" s="3">
        <v>61.4</v>
      </c>
      <c r="C26" s="3">
        <v>2012</v>
      </c>
    </row>
    <row r="27" spans="1:3" x14ac:dyDescent="0.2">
      <c r="A27" s="16" t="s">
        <v>16</v>
      </c>
      <c r="B27" s="16">
        <v>64.7</v>
      </c>
      <c r="C27" s="16">
        <v>2013</v>
      </c>
    </row>
    <row r="28" spans="1:3" x14ac:dyDescent="0.2">
      <c r="A28" s="16" t="s">
        <v>39</v>
      </c>
      <c r="B28" s="16">
        <v>68.7</v>
      </c>
      <c r="C28" s="16">
        <v>2014</v>
      </c>
    </row>
    <row r="29" spans="1:3" x14ac:dyDescent="0.2">
      <c r="A29" s="16" t="s">
        <v>32</v>
      </c>
      <c r="B29" s="16">
        <v>100.2</v>
      </c>
      <c r="C29" s="16">
        <v>2014</v>
      </c>
    </row>
    <row r="30" spans="1:3" ht="16" thickBot="1" x14ac:dyDescent="0.25">
      <c r="A30" s="17" t="s">
        <v>36</v>
      </c>
      <c r="B30" s="17">
        <v>118.5</v>
      </c>
      <c r="C30" s="17">
        <v>2014</v>
      </c>
    </row>
    <row r="31" spans="1:3" x14ac:dyDescent="0.2">
      <c r="A31" s="19" t="s">
        <v>56</v>
      </c>
      <c r="B31" s="20">
        <f>AVERAGE(B4:B30)</f>
        <v>41.837037037037035</v>
      </c>
    </row>
    <row r="34" spans="1:1" x14ac:dyDescent="0.2">
      <c r="A34" s="3" t="s">
        <v>49</v>
      </c>
    </row>
  </sheetData>
  <sortState ref="A4:C31">
    <sortCondition ref="B4:B3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Kankerincidentie naar leeftijd</vt:lpstr>
      <vt:lpstr>Sterfte Curacao</vt:lpstr>
      <vt:lpstr>Internationaal sterfte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Merel Griffith</dc:creator>
  <cp:lastModifiedBy>Microsoft Office User</cp:lastModifiedBy>
  <dcterms:created xsi:type="dcterms:W3CDTF">2017-12-03T14:20:36Z</dcterms:created>
  <dcterms:modified xsi:type="dcterms:W3CDTF">2019-12-23T12:56:20Z</dcterms:modified>
</cp:coreProperties>
</file>